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тмц!$A$1:$AJ$28</definedName>
  </definedNames>
  <calcPr calcId="125725"/>
</workbook>
</file>

<file path=xl/calcChain.xml><?xml version="1.0" encoding="utf-8"?>
<calcChain xmlns="http://schemas.openxmlformats.org/spreadsheetml/2006/main">
  <c r="X13" i="4"/>
  <c r="W13"/>
  <c r="U13"/>
  <c r="R13"/>
  <c r="L13"/>
  <c r="AI10"/>
  <c r="AG10"/>
  <c r="Z10"/>
  <c r="AI12" l="1"/>
  <c r="AG12"/>
  <c r="Z12"/>
  <c r="AI11"/>
  <c r="AG11"/>
  <c r="Z11"/>
  <c r="AI9" l="1"/>
  <c r="AG9"/>
  <c r="Z9"/>
  <c r="AI13" l="1"/>
  <c r="AG13"/>
  <c r="Z13"/>
</calcChain>
</file>

<file path=xl/sharedStrings.xml><?xml version="1.0" encoding="utf-8"?>
<sst xmlns="http://schemas.openxmlformats.org/spreadsheetml/2006/main" count="89" uniqueCount="68">
  <si>
    <t>№ п/п</t>
  </si>
  <si>
    <t>Требования к продукции / ГОСТ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</si>
  <si>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</si>
  <si>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</si>
  <si>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</si>
  <si>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</si>
  <si>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</si>
  <si>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</si>
  <si>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</si>
  <si>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</si>
  <si>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</si>
  <si>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</si>
  <si>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</si>
  <si>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</si>
  <si>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</si>
  <si>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</si>
  <si>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</si>
  <si>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</si>
  <si>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</si>
  <si>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</si>
  <si>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</si>
  <si>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</si>
  <si>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</si>
  <si>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</si>
  <si>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</si>
  <si>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</si>
  <si>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</si>
  <si>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</si>
  <si>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</si>
  <si>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</si>
  <si>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</si>
  <si>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</si>
  <si>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</si>
  <si>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</si>
  <si>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</si>
  <si>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</si>
  <si>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</si>
  <si>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Количество</t>
  </si>
  <si>
    <t>ИТОГО, начальная максимальная цена:</t>
  </si>
  <si>
    <t>г. Самара</t>
  </si>
  <si>
    <t>71.20.19</t>
  </si>
  <si>
    <t>71.20</t>
  </si>
  <si>
    <t>точка</t>
  </si>
  <si>
    <t>График поставки товара (выполнения работ, оказания услуг) в 2023 году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</si>
  <si>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</si>
  <si>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</si>
  <si>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</si>
  <si>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</si>
  <si>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</si>
  <si>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</si>
  <si>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</si>
  <si>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</si>
  <si>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</si>
  <si>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</si>
  <si>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</si>
  <si>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</si>
  <si>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СКС-2763</t>
  </si>
  <si>
    <r>
      <t>Проведение лабораторно-инструментальных измерений (исследований) качества атмосферного воздуха на границе санитарно-защитной зоны в теплый период (48 точек), оформление и предоставление Заказчику оригиналов</t>
    </r>
    <r>
      <rPr>
        <sz val="11"/>
        <color indexed="8"/>
        <rFont val="Times New Roman"/>
        <family val="1"/>
        <charset val="204"/>
      </rPr>
      <t xml:space="preserve"> актов отбора проб,</t>
    </r>
    <r>
      <rPr>
        <sz val="11"/>
        <rFont val="Times New Roman"/>
        <family val="1"/>
        <charset val="204"/>
      </rPr>
      <t xml:space="preserve"> протоколов, счет-фактуры и акта сдачи-приемки выполненных работ.</t>
    </r>
  </si>
  <si>
    <t>Приложение 1.2 Техническая Документация</t>
  </si>
  <si>
    <t>точна</t>
  </si>
  <si>
    <r>
      <t>Проведение лабораторно-инструментальных измерений (исследований) качества атмосферного воздуха на границе санитарно-защитной зоны в  холодный период (51 точка), оформление и предоставление Заказчику оригинало</t>
    </r>
    <r>
      <rPr>
        <sz val="11"/>
        <color indexed="8"/>
        <rFont val="Times New Roman"/>
        <family val="1"/>
        <charset val="204"/>
      </rPr>
      <t>в актов отбора проб, протоколов, счет-фактуры и акта сда</t>
    </r>
    <r>
      <rPr>
        <sz val="11"/>
        <rFont val="Times New Roman"/>
        <family val="1"/>
        <charset val="204"/>
      </rPr>
      <t>чи-приемки выполненных работ.</t>
    </r>
  </si>
  <si>
    <r>
      <t>Проведение измерений уровня шума на границе санитарно-защитной зоны (44 точки) оформление и предоставление Заказчику оригинало</t>
    </r>
    <r>
      <rPr>
        <sz val="11"/>
        <color indexed="8"/>
        <rFont val="Times New Roman"/>
        <family val="1"/>
        <charset val="204"/>
      </rPr>
      <t>в актов отбора проб, про</t>
    </r>
    <r>
      <rPr>
        <sz val="11"/>
        <color indexed="8"/>
        <rFont val="Times New Roman"/>
        <family val="1"/>
        <charset val="204"/>
      </rPr>
      <t xml:space="preserve">токолов, </t>
    </r>
    <r>
      <rPr>
        <sz val="11"/>
        <color indexed="8"/>
        <rFont val="Times New Roman"/>
        <family val="1"/>
        <charset val="204"/>
      </rPr>
      <t>счет-фактуры и акта сдачи-приемки выполненных работ.</t>
    </r>
  </si>
  <si>
    <r>
      <t>Проведение измерений в рамках наступления НМУ для объектов АТЦ; ГОКС; Управление, ЦЭВС-1, ЛНС; Иловые поля ГОКС; КНС -19 ООО «Самарские коммунальные системы» (59 точек) оформление и предоставление Заказчику оригинало</t>
    </r>
    <r>
      <rPr>
        <sz val="11"/>
        <color indexed="8"/>
        <rFont val="Times New Roman"/>
        <family val="1"/>
        <charset val="204"/>
      </rPr>
      <t>в актов отбора проб, протоколов, счет-фактуры и акта сдачи-приемки выполненных работ.</t>
    </r>
  </si>
  <si>
    <r>
      <t xml:space="preserve">Кратность поставки 
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</si>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</sst>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sz val="8"/>
      <name val="Arial"/>
      <family val="2"/>
      <charset val="1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7" fillId="0" borderId="0"/>
  </cellStyleXfs>
  <cellXfs count="10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left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left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vertical="center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4" fontId="3" fillId="4" borderId="13" xfId="0" applyNumberFormat="1" applyFont="1" applyFill="1" applyBorder="1" applyAlignment="1" applyProtection="1">
      <alignment horizontal="center" vertical="center" wrapText="1"/>
    </xf>
    <xf numFmtId="0" fontId="3" fillId="4" borderId="14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vertical="center"/>
    </xf>
    <xf numFmtId="4" fontId="2" fillId="4" borderId="1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6" fillId="0" borderId="11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4" fillId="0" borderId="11" xfId="2" applyFont="1" applyBorder="1" applyAlignment="1">
      <alignment horizontal="center" vertical="center" wrapText="1"/>
    </xf>
    <xf numFmtId="4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4" fontId="3" fillId="0" borderId="17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14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3" fontId="2" fillId="4" borderId="14" xfId="0" applyNumberFormat="1" applyFont="1" applyFill="1" applyBorder="1" applyAlignment="1" applyProtection="1">
      <alignment horizontal="center" vertical="center" wrapText="1"/>
    </xf>
    <xf numFmtId="4" fontId="10" fillId="4" borderId="18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4" fontId="13" fillId="2" borderId="11" xfId="0" applyNumberFormat="1" applyFont="1" applyFill="1" applyBorder="1" applyAlignment="1" applyProtection="1">
      <alignment horizontal="center" vertical="center"/>
    </xf>
    <xf numFmtId="0" fontId="3" fillId="2" borderId="22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13" fillId="2" borderId="4" xfId="0" applyNumberFormat="1" applyFont="1" applyFill="1" applyBorder="1" applyAlignment="1" applyProtection="1">
      <alignment vertical="center"/>
    </xf>
    <xf numFmtId="4" fontId="13" fillId="2" borderId="4" xfId="0" applyNumberFormat="1" applyFont="1" applyFill="1" applyBorder="1" applyAlignment="1" applyProtection="1">
      <alignment horizontal="center" vertical="center"/>
    </xf>
    <xf numFmtId="0" fontId="3" fillId="2" borderId="23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4" fontId="14" fillId="4" borderId="14" xfId="0" applyNumberFormat="1" applyFont="1" applyFill="1" applyBorder="1" applyAlignment="1" applyProtection="1">
      <alignment horizontal="center" vertical="center"/>
    </xf>
    <xf numFmtId="4" fontId="13" fillId="4" borderId="14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/>
    <xf numFmtId="0" fontId="9" fillId="4" borderId="2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9" xfId="0" applyNumberFormat="1" applyFont="1" applyFill="1" applyBorder="1" applyAlignment="1" applyProtection="1">
      <alignment horizontal="center" vertical="center"/>
    </xf>
    <xf numFmtId="0" fontId="7" fillId="2" borderId="20" xfId="0" applyNumberFormat="1" applyFont="1" applyFill="1" applyBorder="1" applyAlignment="1" applyProtection="1">
      <alignment horizontal="center" vertical="center"/>
    </xf>
    <xf numFmtId="0" fontId="7" fillId="2" borderId="21" xfId="0" applyNumberFormat="1" applyFont="1" applyFill="1" applyBorder="1" applyAlignment="1" applyProtection="1">
      <alignment horizontal="center" vertical="center"/>
    </xf>
    <xf numFmtId="0" fontId="2" fillId="4" borderId="13" xfId="0" applyNumberFormat="1" applyFont="1" applyFill="1" applyBorder="1" applyAlignment="1" applyProtection="1">
      <alignment horizontal="right" vertical="center" wrapText="1"/>
    </xf>
    <xf numFmtId="0" fontId="2" fillId="4" borderId="14" xfId="0" applyNumberFormat="1" applyFont="1" applyFill="1" applyBorder="1" applyAlignment="1" applyProtection="1">
      <alignment horizontal="right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textRotation="90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abSelected="1" view="pageBreakPreview" topLeftCell="D4" zoomScale="70" zoomScaleNormal="86" zoomScaleSheetLayoutView="70" workbookViewId="0">
      <selection activeCell="R10" sqref="R1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44.7109375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9.5703125" style="2" customWidth="1"/>
    <col min="12" max="12" width="7.5703125" customWidth="1"/>
    <col min="13" max="24" width="4.7109375" customWidth="1"/>
    <col min="25" max="25" width="16.140625" customWidth="1"/>
    <col min="26" max="26" width="15.7109375" customWidth="1"/>
    <col min="27" max="27" width="25.7109375" customWidth="1"/>
    <col min="28" max="28" width="16.42578125" customWidth="1"/>
    <col min="29" max="29" width="16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5" t="s">
        <v>14</v>
      </c>
    </row>
    <row r="2" spans="1:36" ht="42.75" customHeight="1">
      <c r="A2" s="9" t="s">
        <v>28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12</v>
      </c>
      <c r="B3" s="5"/>
      <c r="C3" s="4"/>
      <c r="D3" s="29"/>
      <c r="E3" s="88" t="s">
        <v>56</v>
      </c>
      <c r="F3" s="88"/>
      <c r="G3" s="88"/>
      <c r="H3" s="88"/>
      <c r="I3" s="88"/>
      <c r="J3" s="88"/>
      <c r="K3" s="88"/>
      <c r="L3" s="88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11</v>
      </c>
      <c r="B4" s="5"/>
      <c r="C4" s="6"/>
      <c r="D4" s="30"/>
      <c r="E4" s="89"/>
      <c r="F4" s="89"/>
      <c r="G4" s="89"/>
      <c r="H4" s="89"/>
      <c r="I4" s="89"/>
      <c r="J4" s="89"/>
      <c r="K4" s="89"/>
      <c r="L4" s="89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21</v>
      </c>
      <c r="B5" s="5"/>
      <c r="C5" s="6"/>
      <c r="D5" s="30"/>
      <c r="E5" s="89"/>
      <c r="F5" s="89"/>
      <c r="G5" s="89"/>
      <c r="H5" s="89"/>
      <c r="I5" s="89"/>
      <c r="J5" s="89"/>
      <c r="K5" s="89"/>
      <c r="L5" s="89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6</v>
      </c>
      <c r="B6" s="8"/>
    </row>
    <row r="7" spans="1:36" ht="36" customHeight="1" thickBot="1">
      <c r="M7" s="102" t="s">
        <v>43</v>
      </c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4"/>
      <c r="Y7" s="2"/>
      <c r="Z7" s="2"/>
      <c r="AA7" s="93" t="s">
        <v>7</v>
      </c>
      <c r="AB7" s="94"/>
      <c r="AC7" s="94"/>
      <c r="AD7" s="94"/>
      <c r="AE7" s="94"/>
      <c r="AF7" s="94"/>
      <c r="AG7" s="94"/>
      <c r="AH7" s="94"/>
      <c r="AI7" s="94"/>
      <c r="AJ7" s="95"/>
    </row>
    <row r="8" spans="1:36" ht="96.75" customHeight="1" thickBot="1">
      <c r="A8" s="98" t="s">
        <v>0</v>
      </c>
      <c r="B8" s="99" t="s">
        <v>36</v>
      </c>
      <c r="C8" s="99" t="s">
        <v>31</v>
      </c>
      <c r="D8" s="99" t="s">
        <v>30</v>
      </c>
      <c r="E8" s="99" t="s">
        <v>8</v>
      </c>
      <c r="F8" s="99" t="s">
        <v>3</v>
      </c>
      <c r="G8" s="99" t="s">
        <v>1</v>
      </c>
      <c r="H8" s="99" t="s">
        <v>9</v>
      </c>
      <c r="I8" s="99" t="s">
        <v>4</v>
      </c>
      <c r="J8" s="99" t="s">
        <v>10</v>
      </c>
      <c r="K8" s="99" t="s">
        <v>5</v>
      </c>
      <c r="L8" s="99" t="s">
        <v>37</v>
      </c>
      <c r="M8" s="100" t="s">
        <v>44</v>
      </c>
      <c r="N8" s="100" t="s">
        <v>45</v>
      </c>
      <c r="O8" s="100" t="s">
        <v>46</v>
      </c>
      <c r="P8" s="100" t="s">
        <v>47</v>
      </c>
      <c r="Q8" s="100" t="s">
        <v>48</v>
      </c>
      <c r="R8" s="100" t="s">
        <v>49</v>
      </c>
      <c r="S8" s="100" t="s">
        <v>50</v>
      </c>
      <c r="T8" s="100" t="s">
        <v>51</v>
      </c>
      <c r="U8" s="100" t="s">
        <v>52</v>
      </c>
      <c r="V8" s="100" t="s">
        <v>53</v>
      </c>
      <c r="W8" s="100" t="s">
        <v>54</v>
      </c>
      <c r="X8" s="100" t="s">
        <v>55</v>
      </c>
      <c r="Y8" s="99" t="s">
        <v>26</v>
      </c>
      <c r="Z8" s="101" t="s">
        <v>27</v>
      </c>
      <c r="AA8" s="81" t="s">
        <v>2</v>
      </c>
      <c r="AB8" s="82" t="s">
        <v>23</v>
      </c>
      <c r="AC8" s="82" t="s">
        <v>63</v>
      </c>
      <c r="AD8" s="82" t="s">
        <v>64</v>
      </c>
      <c r="AE8" s="82" t="s">
        <v>65</v>
      </c>
      <c r="AF8" s="82" t="s">
        <v>19</v>
      </c>
      <c r="AG8" s="82" t="s">
        <v>34</v>
      </c>
      <c r="AH8" s="82" t="s">
        <v>20</v>
      </c>
      <c r="AI8" s="82" t="s">
        <v>35</v>
      </c>
      <c r="AJ8" s="83" t="s">
        <v>13</v>
      </c>
    </row>
    <row r="9" spans="1:36" ht="120" customHeight="1">
      <c r="A9" s="63">
        <v>1</v>
      </c>
      <c r="B9" s="64">
        <v>1</v>
      </c>
      <c r="C9" s="44" t="s">
        <v>40</v>
      </c>
      <c r="D9" s="44" t="s">
        <v>41</v>
      </c>
      <c r="E9" s="44"/>
      <c r="F9" s="43" t="s">
        <v>57</v>
      </c>
      <c r="G9" s="43" t="s">
        <v>58</v>
      </c>
      <c r="H9" s="44" t="s">
        <v>59</v>
      </c>
      <c r="I9" s="45" t="s">
        <v>32</v>
      </c>
      <c r="J9" s="46" t="s">
        <v>32</v>
      </c>
      <c r="K9" s="45" t="s">
        <v>39</v>
      </c>
      <c r="L9" s="47">
        <v>48</v>
      </c>
      <c r="M9" s="48"/>
      <c r="N9" s="48"/>
      <c r="O9" s="48"/>
      <c r="P9" s="48"/>
      <c r="Q9" s="48"/>
      <c r="R9" s="48">
        <v>48</v>
      </c>
      <c r="S9" s="48"/>
      <c r="T9" s="48"/>
      <c r="U9" s="48"/>
      <c r="V9" s="48"/>
      <c r="W9" s="48"/>
      <c r="X9" s="48"/>
      <c r="Y9" s="65">
        <v>2800</v>
      </c>
      <c r="Z9" s="66">
        <f t="shared" ref="Z9:Z12" si="0">Y9*L9</f>
        <v>134400</v>
      </c>
      <c r="AA9" s="76"/>
      <c r="AB9" s="77"/>
      <c r="AC9" s="77"/>
      <c r="AD9" s="77"/>
      <c r="AE9" s="77"/>
      <c r="AF9" s="78"/>
      <c r="AG9" s="79">
        <f t="shared" ref="AG9:AG12" si="1">AF9*L9</f>
        <v>0</v>
      </c>
      <c r="AH9" s="79"/>
      <c r="AI9" s="79">
        <f t="shared" ref="AI9:AI12" si="2">AH9*L9</f>
        <v>0</v>
      </c>
      <c r="AJ9" s="80"/>
    </row>
    <row r="10" spans="1:36" ht="117" customHeight="1">
      <c r="A10" s="67">
        <v>2</v>
      </c>
      <c r="B10" s="27">
        <v>1</v>
      </c>
      <c r="C10" s="1" t="s">
        <v>40</v>
      </c>
      <c r="D10" s="1" t="s">
        <v>41</v>
      </c>
      <c r="E10" s="1"/>
      <c r="F10" s="49" t="s">
        <v>60</v>
      </c>
      <c r="G10" s="49" t="s">
        <v>58</v>
      </c>
      <c r="H10" s="1" t="s">
        <v>42</v>
      </c>
      <c r="I10" s="26" t="s">
        <v>32</v>
      </c>
      <c r="J10" s="50" t="s">
        <v>32</v>
      </c>
      <c r="K10" s="26" t="s">
        <v>39</v>
      </c>
      <c r="L10" s="51">
        <v>51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>
        <v>51</v>
      </c>
      <c r="X10" s="32"/>
      <c r="Y10" s="62">
        <v>2800</v>
      </c>
      <c r="Z10" s="68">
        <f t="shared" si="0"/>
        <v>142800</v>
      </c>
      <c r="AA10" s="33"/>
      <c r="AB10" s="3"/>
      <c r="AC10" s="3"/>
      <c r="AD10" s="3"/>
      <c r="AE10" s="3"/>
      <c r="AF10" s="31"/>
      <c r="AG10" s="74">
        <f t="shared" ref="AG10" si="3">AF10*L10</f>
        <v>0</v>
      </c>
      <c r="AH10" s="74"/>
      <c r="AI10" s="74">
        <f t="shared" ref="AI10" si="4">AH10*L10</f>
        <v>0</v>
      </c>
      <c r="AJ10" s="34"/>
    </row>
    <row r="11" spans="1:36" ht="90.75" customHeight="1">
      <c r="A11" s="67">
        <v>3</v>
      </c>
      <c r="B11" s="27">
        <v>1</v>
      </c>
      <c r="C11" s="1" t="s">
        <v>40</v>
      </c>
      <c r="D11" s="1" t="s">
        <v>41</v>
      </c>
      <c r="E11" s="1"/>
      <c r="F11" s="52" t="s">
        <v>61</v>
      </c>
      <c r="G11" s="49" t="s">
        <v>58</v>
      </c>
      <c r="H11" s="1" t="s">
        <v>42</v>
      </c>
      <c r="I11" s="26" t="s">
        <v>32</v>
      </c>
      <c r="J11" s="50" t="s">
        <v>32</v>
      </c>
      <c r="K11" s="26" t="s">
        <v>39</v>
      </c>
      <c r="L11" s="53">
        <v>44</v>
      </c>
      <c r="M11" s="54"/>
      <c r="N11" s="54"/>
      <c r="O11" s="54"/>
      <c r="P11" s="54"/>
      <c r="Q11" s="54"/>
      <c r="R11" s="54">
        <v>44</v>
      </c>
      <c r="S11" s="54"/>
      <c r="T11" s="54"/>
      <c r="U11" s="54"/>
      <c r="V11" s="53"/>
      <c r="W11" s="54"/>
      <c r="X11" s="54"/>
      <c r="Y11" s="53">
        <v>2400</v>
      </c>
      <c r="Z11" s="68">
        <f t="shared" si="0"/>
        <v>105600</v>
      </c>
      <c r="AA11" s="33"/>
      <c r="AB11" s="3"/>
      <c r="AC11" s="3"/>
      <c r="AD11" s="3"/>
      <c r="AE11" s="3"/>
      <c r="AF11" s="31"/>
      <c r="AG11" s="74">
        <f t="shared" si="1"/>
        <v>0</v>
      </c>
      <c r="AH11" s="74"/>
      <c r="AI11" s="74">
        <f t="shared" si="2"/>
        <v>0</v>
      </c>
      <c r="AJ11" s="34"/>
    </row>
    <row r="12" spans="1:36" ht="124.5" customHeight="1" thickBot="1">
      <c r="A12" s="69">
        <v>4</v>
      </c>
      <c r="B12" s="70">
        <v>1</v>
      </c>
      <c r="C12" s="57" t="s">
        <v>40</v>
      </c>
      <c r="D12" s="57" t="s">
        <v>41</v>
      </c>
      <c r="E12" s="57"/>
      <c r="F12" s="55" t="s">
        <v>62</v>
      </c>
      <c r="G12" s="56" t="s">
        <v>58</v>
      </c>
      <c r="H12" s="57" t="s">
        <v>42</v>
      </c>
      <c r="I12" s="58" t="s">
        <v>32</v>
      </c>
      <c r="J12" s="59" t="s">
        <v>32</v>
      </c>
      <c r="K12" s="58" t="s">
        <v>39</v>
      </c>
      <c r="L12" s="60">
        <v>59</v>
      </c>
      <c r="M12" s="61"/>
      <c r="N12" s="61"/>
      <c r="O12" s="61"/>
      <c r="P12" s="61"/>
      <c r="Q12" s="61"/>
      <c r="R12" s="61">
        <v>20</v>
      </c>
      <c r="S12" s="61"/>
      <c r="T12" s="61"/>
      <c r="U12" s="61">
        <v>20</v>
      </c>
      <c r="V12" s="60"/>
      <c r="W12" s="61"/>
      <c r="X12" s="61">
        <v>19</v>
      </c>
      <c r="Y12" s="60">
        <v>4500</v>
      </c>
      <c r="Z12" s="71">
        <f t="shared" si="0"/>
        <v>265500</v>
      </c>
      <c r="AA12" s="35"/>
      <c r="AB12" s="36"/>
      <c r="AC12" s="36"/>
      <c r="AD12" s="36"/>
      <c r="AE12" s="36"/>
      <c r="AF12" s="37"/>
      <c r="AG12" s="75">
        <f t="shared" si="1"/>
        <v>0</v>
      </c>
      <c r="AH12" s="75"/>
      <c r="AI12" s="75">
        <f t="shared" si="2"/>
        <v>0</v>
      </c>
      <c r="AJ12" s="38"/>
    </row>
    <row r="13" spans="1:36" s="28" customFormat="1" ht="20.25" customHeight="1" thickBot="1">
      <c r="A13" s="96" t="s">
        <v>38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72">
        <f>SUM(L9:L12)</f>
        <v>202</v>
      </c>
      <c r="M13" s="72"/>
      <c r="N13" s="72"/>
      <c r="O13" s="72"/>
      <c r="P13" s="72"/>
      <c r="Q13" s="72"/>
      <c r="R13" s="72">
        <f t="shared" ref="R13:X13" si="5">SUM(R9:R12)</f>
        <v>112</v>
      </c>
      <c r="S13" s="72"/>
      <c r="T13" s="72"/>
      <c r="U13" s="72">
        <f t="shared" si="5"/>
        <v>20</v>
      </c>
      <c r="V13" s="72"/>
      <c r="W13" s="72">
        <f t="shared" si="5"/>
        <v>51</v>
      </c>
      <c r="X13" s="72">
        <f t="shared" si="5"/>
        <v>19</v>
      </c>
      <c r="Y13" s="73"/>
      <c r="Z13" s="42">
        <f>SUM(Z9:Z12)</f>
        <v>648300</v>
      </c>
      <c r="AA13" s="39"/>
      <c r="AB13" s="40"/>
      <c r="AC13" s="40"/>
      <c r="AD13" s="40"/>
      <c r="AE13" s="40"/>
      <c r="AF13" s="41"/>
      <c r="AG13" s="84">
        <f>SUM(AG9:AG12)</f>
        <v>0</v>
      </c>
      <c r="AH13" s="85"/>
      <c r="AI13" s="84">
        <f>SUM(AI9:AI12)</f>
        <v>0</v>
      </c>
      <c r="AJ13" s="42"/>
    </row>
    <row r="14" spans="1:36" ht="35.25" customHeight="1"/>
    <row r="15" spans="1:36" ht="45" customHeight="1">
      <c r="A15" s="90" t="s">
        <v>22</v>
      </c>
      <c r="B15" s="90"/>
      <c r="C15" s="90"/>
      <c r="D15" s="90"/>
      <c r="E15" s="92" t="s">
        <v>24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23"/>
    </row>
    <row r="16" spans="1:36" ht="156" customHeight="1">
      <c r="A16" s="90" t="s">
        <v>25</v>
      </c>
      <c r="B16" s="90"/>
      <c r="C16" s="90"/>
      <c r="D16" s="90"/>
      <c r="E16" s="91" t="s">
        <v>33</v>
      </c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24"/>
    </row>
    <row r="17" spans="1:11" ht="15.75">
      <c r="A17" s="86" t="s">
        <v>66</v>
      </c>
      <c r="C17" s="86" t="s">
        <v>67</v>
      </c>
      <c r="E17" s="2"/>
      <c r="J17"/>
      <c r="K17"/>
    </row>
    <row r="18" spans="1:11" ht="15">
      <c r="C18" s="10"/>
      <c r="D18" s="12"/>
      <c r="E18" s="13"/>
      <c r="F18" s="14"/>
      <c r="G18" s="15"/>
      <c r="H18" s="15"/>
      <c r="I18" s="15"/>
      <c r="J18"/>
      <c r="K18"/>
    </row>
    <row r="19" spans="1:11" ht="15">
      <c r="C19" s="10"/>
      <c r="D19" s="87"/>
      <c r="E19" s="87"/>
      <c r="F19" s="87"/>
      <c r="G19" s="16" t="s">
        <v>15</v>
      </c>
      <c r="H19" s="17"/>
      <c r="I19" s="11"/>
      <c r="J19"/>
      <c r="K19"/>
    </row>
    <row r="20" spans="1:11" ht="15">
      <c r="C20" s="10"/>
      <c r="D20" s="18"/>
      <c r="E20" s="10"/>
      <c r="F20" s="11"/>
      <c r="G20" s="11"/>
      <c r="H20" s="16"/>
      <c r="I20" s="19"/>
      <c r="J20"/>
      <c r="K20"/>
    </row>
    <row r="21" spans="1:11" ht="15">
      <c r="C21" s="10"/>
      <c r="D21" s="87"/>
      <c r="E21" s="87"/>
      <c r="F21" s="87"/>
      <c r="G21" s="16" t="s">
        <v>16</v>
      </c>
      <c r="H21" s="16"/>
      <c r="I21" s="19"/>
      <c r="J21"/>
      <c r="K21"/>
    </row>
    <row r="22" spans="1:11" ht="15">
      <c r="C22" s="10"/>
      <c r="D22" s="12"/>
      <c r="E22" s="10"/>
      <c r="F22" s="11"/>
      <c r="G22" s="15"/>
      <c r="H22" s="15"/>
      <c r="I22" s="15"/>
      <c r="J22"/>
      <c r="K22"/>
    </row>
    <row r="23" spans="1:11" ht="15">
      <c r="C23" s="10"/>
      <c r="D23" s="87"/>
      <c r="E23" s="87"/>
      <c r="F23" s="87"/>
      <c r="G23" s="20" t="s">
        <v>17</v>
      </c>
      <c r="H23" s="15"/>
      <c r="I23" s="15"/>
      <c r="J23"/>
      <c r="K23"/>
    </row>
    <row r="24" spans="1:11" ht="15">
      <c r="C24" s="10"/>
      <c r="D24" s="12"/>
      <c r="E24" s="21"/>
      <c r="F24" s="14"/>
      <c r="G24" s="15"/>
      <c r="H24" s="15"/>
      <c r="I24" s="15"/>
      <c r="J24"/>
      <c r="K24"/>
    </row>
    <row r="25" spans="1:11" ht="15">
      <c r="C25" s="10"/>
      <c r="D25" s="12"/>
      <c r="E25" s="21"/>
      <c r="F25" s="14"/>
      <c r="G25" s="15"/>
      <c r="H25" s="15"/>
      <c r="I25" s="15"/>
      <c r="J25"/>
      <c r="K25"/>
    </row>
    <row r="26" spans="1:11" ht="15">
      <c r="C26" s="10" t="s">
        <v>18</v>
      </c>
      <c r="D26" s="12"/>
      <c r="E26" s="22"/>
      <c r="F26" s="15"/>
      <c r="G26" s="15"/>
      <c r="H26" s="15"/>
      <c r="I26" s="15"/>
      <c r="J26"/>
      <c r="K26"/>
    </row>
    <row r="27" spans="1:11" ht="15">
      <c r="C27" s="10"/>
      <c r="D27" s="10"/>
      <c r="E27" s="10"/>
      <c r="F27" s="15" t="s">
        <v>29</v>
      </c>
      <c r="G27" s="11"/>
      <c r="H27" s="11"/>
      <c r="I27" s="11"/>
    </row>
    <row r="28" spans="1:11" ht="15">
      <c r="C28" s="10"/>
      <c r="D28" s="10"/>
      <c r="E28" s="10"/>
      <c r="F28" s="11"/>
      <c r="G28" s="11"/>
      <c r="H28" s="11"/>
      <c r="I28" s="11"/>
    </row>
    <row r="29" spans="1:11" ht="15">
      <c r="C29" s="10"/>
      <c r="D29" s="10"/>
      <c r="E29" s="10"/>
      <c r="F29" s="11"/>
      <c r="G29" s="11"/>
      <c r="H29" s="11"/>
      <c r="I29" s="11"/>
    </row>
    <row r="30" spans="1:11" ht="15">
      <c r="C30" s="10"/>
      <c r="D30" s="10"/>
      <c r="E30" s="10"/>
      <c r="F30" s="11"/>
      <c r="G30" s="11"/>
      <c r="H30" s="11"/>
      <c r="I30" s="11"/>
    </row>
    <row r="31" spans="1:11" ht="15">
      <c r="C31" s="10"/>
      <c r="D31" s="10"/>
      <c r="E31" s="10"/>
      <c r="F31" s="11"/>
      <c r="G31" s="11"/>
      <c r="H31" s="11"/>
      <c r="I31" s="11"/>
    </row>
    <row r="32" spans="1:11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</sheetData>
  <mergeCells count="13">
    <mergeCell ref="D19:F19"/>
    <mergeCell ref="D21:F21"/>
    <mergeCell ref="D23:F23"/>
    <mergeCell ref="E3:L3"/>
    <mergeCell ref="E4:L4"/>
    <mergeCell ref="E5:L5"/>
    <mergeCell ref="A16:D16"/>
    <mergeCell ref="E16:AI16"/>
    <mergeCell ref="M7:X7"/>
    <mergeCell ref="A15:D15"/>
    <mergeCell ref="E15:AI15"/>
    <mergeCell ref="AA7:AJ7"/>
    <mergeCell ref="A13:K13"/>
  </mergeCells>
  <pageMargins left="0.39370078740157483" right="0.19685039370078741" top="0.39370078740157483" bottom="0.3937007874015748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2023-05-18T12:11:01Z</cp:lastPrinted>
  <dcterms:created xsi:type="dcterms:W3CDTF">2013-09-25T03:40:45Z</dcterms:created>
  <dcterms:modified xsi:type="dcterms:W3CDTF">2023-05-22T11:27:28Z</dcterms:modified>
</cp:coreProperties>
</file>